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LAN PPEE\KONECNI\2017\Август 2017\"/>
    </mc:Choice>
  </mc:AlternateContent>
  <bookViews>
    <workbookView xWindow="7215" yWindow="1290" windowWidth="19815" windowHeight="1026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3" i="1" l="1"/>
  <c r="E3" i="1" s="1"/>
  <c r="F5" i="1" l="1"/>
  <c r="E5" i="1" s="1"/>
  <c r="F4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D2" i="1"/>
  <c r="C2" i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<sst xmlns="http://schemas.openxmlformats.org/spreadsheetml/2006/main" count="8" uniqueCount="8">
  <si>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</si>
  <si>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</si>
  <si>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</si>
  <si>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</si>
  <si>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</si>
  <si>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</si>
  <si>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КОНЕЧНА ПРОГНОЗА ЗА УЧЕСТВО НА ППЕЕ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</si>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</sst>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2"/>
    <xf numFmtId="164" fontId="0" fillId="0" borderId="2" xfId="0" applyNumberFormat="1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8">
    <dxf>
      <numFmt numFmtId="164" formatCode="#,##0.00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numFmt numFmtId="166" formatCode="#,##0.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26" totalsRowShown="0" headerRowDxfId="7" headerRowBorderDxfId="6" headerRowCellStyle="Normal">
  <tableColumns count="6">
    <tableColumn id="1" name="КОНЕЧНА ПРОГНОЗА ЗА УЧЕСТВО НА ППЕЕ" dataDxfId="5"/>
    <tableColumn id="2" name="." dataDxfId="4"/>
    <tableColumn id="3" name="Планирано Производство од ППЕЕ" dataDxfId="3"/>
    <tableColumn id="4" name="Планирана Потрошувачка" dataDxfId="2"/>
    <tableColumn id="5" name="Учество во % од конзумот" dataDxfId="1">
      <calculatedColumnFormula>F2*100</calculatedColumnFormula>
    </tableColumn>
    <tableColumn id="6" name="Учество по MWh" dataDxfId="0">
      <calculatedColumnFormula>C2/D2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D34" sqref="D34"/>
    </sheetView>
  </sheetViews>
  <sheetFormatPr defaultRowHeight="15" x14ac:dyDescent="0.25"/>
  <cols>
    <col min="1" max="1" width="40.1406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7.7109375" style="3" customWidth="1"/>
    <col min="7" max="7" width="9.140625" hidden="1" customWidth="1"/>
  </cols>
  <sheetData>
    <row r="1" spans="1:6" x14ac:dyDescent="0.25">
      <c r="A1" s="12" t="s">
        <v>6</v>
      </c>
      <c r="B1" s="13" t="s">
        <v>7</v>
      </c>
      <c r="C1" s="11" t="s">
        <v>5</v>
      </c>
      <c r="D1" s="11" t="s">
        <v>4</v>
      </c>
      <c r="E1" s="11" t="s">
        <v>0</v>
      </c>
      <c r="F1" s="11" t="s">
        <v>1</v>
      </c>
    </row>
    <row r="2" spans="1:6" x14ac:dyDescent="0.25">
      <c r="A2" s="7" t="s">
        <v>2</v>
      </c>
      <c r="B2" s="7" t="s">
        <v>3</v>
      </c>
      <c r="C2" s="8">
        <f>SUM(C3:C26)</f>
        <v>1064.09225292</v>
      </c>
      <c r="D2" s="9">
        <f>SUM(D3:D26)</f>
        <v>15250.342999999999</v>
      </c>
      <c r="E2" s="10"/>
      <c r="F2" s="8"/>
    </row>
    <row r="3" spans="1:6" x14ac:dyDescent="0.25">
      <c r="A3" s="4">
        <v>42964</v>
      </c>
      <c r="B3" s="1">
        <v>1</v>
      </c>
      <c r="C3" s="15">
        <v>35.524650200000004</v>
      </c>
      <c r="D3" s="5">
        <v>568.18899999999996</v>
      </c>
      <c r="E3" s="6">
        <f>F3</f>
        <v>6.3E-2</v>
      </c>
      <c r="F3" s="2">
        <f t="shared" ref="F3:F25" si="0">ROUND((C3/D3),3)</f>
        <v>6.3E-2</v>
      </c>
    </row>
    <row r="4" spans="1:6" x14ac:dyDescent="0.25">
      <c r="A4" s="4">
        <v>42964</v>
      </c>
      <c r="B4" s="1">
        <v>2</v>
      </c>
      <c r="C4" s="15">
        <v>39.940215500000001</v>
      </c>
      <c r="D4" s="5">
        <v>499.41</v>
      </c>
      <c r="E4" s="6">
        <f t="shared" ref="E4:E26" si="1">F4</f>
        <v>0.08</v>
      </c>
      <c r="F4" s="2">
        <f t="shared" si="0"/>
        <v>0.08</v>
      </c>
    </row>
    <row r="5" spans="1:6" x14ac:dyDescent="0.25">
      <c r="A5" s="4">
        <v>42964</v>
      </c>
      <c r="B5" s="1">
        <v>3</v>
      </c>
      <c r="C5" s="15">
        <v>42.627280899999995</v>
      </c>
      <c r="D5" s="5">
        <v>463.14699999999999</v>
      </c>
      <c r="E5" s="6">
        <f t="shared" si="1"/>
        <v>9.1999999999999998E-2</v>
      </c>
      <c r="F5" s="2">
        <f t="shared" si="0"/>
        <v>9.1999999999999998E-2</v>
      </c>
    </row>
    <row r="6" spans="1:6" x14ac:dyDescent="0.25">
      <c r="A6" s="4">
        <v>42964</v>
      </c>
      <c r="B6" s="1">
        <v>4</v>
      </c>
      <c r="C6" s="15">
        <v>43.640846199999999</v>
      </c>
      <c r="D6" s="5">
        <v>447.39600000000002</v>
      </c>
      <c r="E6" s="6">
        <f t="shared" si="1"/>
        <v>9.8000000000000004E-2</v>
      </c>
      <c r="F6" s="2">
        <f t="shared" si="0"/>
        <v>9.8000000000000004E-2</v>
      </c>
    </row>
    <row r="7" spans="1:6" x14ac:dyDescent="0.25">
      <c r="A7" s="4">
        <v>42964</v>
      </c>
      <c r="B7" s="1">
        <v>5</v>
      </c>
      <c r="C7" s="15">
        <v>43.3339116</v>
      </c>
      <c r="D7" s="5">
        <v>444.50599999999997</v>
      </c>
      <c r="E7" s="6">
        <f t="shared" si="1"/>
        <v>9.7000000000000003E-2</v>
      </c>
      <c r="F7" s="2">
        <f t="shared" si="0"/>
        <v>9.7000000000000003E-2</v>
      </c>
    </row>
    <row r="8" spans="1:6" x14ac:dyDescent="0.25">
      <c r="A8" s="4">
        <v>42964</v>
      </c>
      <c r="B8" s="1">
        <v>6</v>
      </c>
      <c r="C8" s="15">
        <v>44.215988299999999</v>
      </c>
      <c r="D8" s="5">
        <v>448.35899999999998</v>
      </c>
      <c r="E8" s="6">
        <f t="shared" si="1"/>
        <v>9.9000000000000005E-2</v>
      </c>
      <c r="F8" s="2">
        <f t="shared" si="0"/>
        <v>9.9000000000000005E-2</v>
      </c>
    </row>
    <row r="9" spans="1:6" x14ac:dyDescent="0.25">
      <c r="A9" s="4">
        <v>42964</v>
      </c>
      <c r="B9" s="1">
        <v>7</v>
      </c>
      <c r="C9" s="15">
        <v>45.573279700000001</v>
      </c>
      <c r="D9" s="5">
        <v>484.79</v>
      </c>
      <c r="E9" s="6">
        <f t="shared" si="1"/>
        <v>9.4E-2</v>
      </c>
      <c r="F9" s="2">
        <f t="shared" si="0"/>
        <v>9.4E-2</v>
      </c>
    </row>
    <row r="10" spans="1:6" x14ac:dyDescent="0.25">
      <c r="A10" s="4">
        <v>42964</v>
      </c>
      <c r="B10" s="1">
        <v>8</v>
      </c>
      <c r="C10" s="15">
        <v>48.608733299999997</v>
      </c>
      <c r="D10" s="5">
        <v>550.04100000000005</v>
      </c>
      <c r="E10" s="6">
        <f t="shared" si="1"/>
        <v>8.7999999999999995E-2</v>
      </c>
      <c r="F10" s="2">
        <f t="shared" si="0"/>
        <v>8.7999999999999995E-2</v>
      </c>
    </row>
    <row r="11" spans="1:6" x14ac:dyDescent="0.25">
      <c r="A11" s="4">
        <v>42964</v>
      </c>
      <c r="B11" s="1">
        <v>9</v>
      </c>
      <c r="C11" s="15">
        <v>50.928873399999993</v>
      </c>
      <c r="D11" s="5">
        <v>610.75900000000001</v>
      </c>
      <c r="E11" s="6">
        <f t="shared" si="1"/>
        <v>8.3000000000000004E-2</v>
      </c>
      <c r="F11" s="2">
        <f t="shared" si="0"/>
        <v>8.3000000000000004E-2</v>
      </c>
    </row>
    <row r="12" spans="1:6" x14ac:dyDescent="0.25">
      <c r="A12" s="4">
        <v>42964</v>
      </c>
      <c r="B12" s="1">
        <v>10</v>
      </c>
      <c r="C12" s="15">
        <v>53.158525499999996</v>
      </c>
      <c r="D12" s="5">
        <v>666.35199999999998</v>
      </c>
      <c r="E12" s="6">
        <f t="shared" si="1"/>
        <v>0.08</v>
      </c>
      <c r="F12" s="2">
        <f t="shared" si="0"/>
        <v>0.08</v>
      </c>
    </row>
    <row r="13" spans="1:6" x14ac:dyDescent="0.25">
      <c r="A13" s="4">
        <v>42964</v>
      </c>
      <c r="B13" s="1">
        <v>11</v>
      </c>
      <c r="C13" s="15">
        <v>54.563703000000004</v>
      </c>
      <c r="D13" s="5">
        <v>701.77800000000002</v>
      </c>
      <c r="E13" s="6">
        <f t="shared" si="1"/>
        <v>7.8E-2</v>
      </c>
      <c r="F13" s="2">
        <f t="shared" si="0"/>
        <v>7.8E-2</v>
      </c>
    </row>
    <row r="14" spans="1:6" x14ac:dyDescent="0.25">
      <c r="A14" s="4">
        <v>42964</v>
      </c>
      <c r="B14" s="1">
        <v>12</v>
      </c>
      <c r="C14" s="15">
        <v>54.560613199999999</v>
      </c>
      <c r="D14" s="5">
        <v>726.46900000000005</v>
      </c>
      <c r="E14" s="6">
        <f t="shared" si="1"/>
        <v>7.4999999999999997E-2</v>
      </c>
      <c r="F14" s="2">
        <f t="shared" si="0"/>
        <v>7.4999999999999997E-2</v>
      </c>
    </row>
    <row r="15" spans="1:6" x14ac:dyDescent="0.25">
      <c r="A15" s="4">
        <v>42964</v>
      </c>
      <c r="B15" s="1">
        <v>13</v>
      </c>
      <c r="C15" s="15">
        <v>51.807987500000003</v>
      </c>
      <c r="D15" s="5">
        <v>742.59900000000005</v>
      </c>
      <c r="E15" s="6">
        <f t="shared" si="1"/>
        <v>7.0000000000000007E-2</v>
      </c>
      <c r="F15" s="2">
        <f t="shared" si="0"/>
        <v>7.0000000000000007E-2</v>
      </c>
    </row>
    <row r="16" spans="1:6" x14ac:dyDescent="0.25">
      <c r="A16" s="4">
        <v>42964</v>
      </c>
      <c r="B16" s="1">
        <v>14</v>
      </c>
      <c r="C16" s="15">
        <v>47.830475299999996</v>
      </c>
      <c r="D16" s="5">
        <v>750.077</v>
      </c>
      <c r="E16" s="6">
        <f t="shared" si="1"/>
        <v>6.4000000000000001E-2</v>
      </c>
      <c r="F16" s="2">
        <f t="shared" si="0"/>
        <v>6.4000000000000001E-2</v>
      </c>
    </row>
    <row r="17" spans="1:24" x14ac:dyDescent="0.25">
      <c r="A17" s="4">
        <v>42964</v>
      </c>
      <c r="B17" s="1">
        <v>15</v>
      </c>
      <c r="C17" s="15">
        <v>43.696115099999993</v>
      </c>
      <c r="D17" s="5">
        <v>745</v>
      </c>
      <c r="E17" s="6">
        <f t="shared" si="1"/>
        <v>5.8999999999999997E-2</v>
      </c>
      <c r="F17" s="2">
        <f t="shared" si="0"/>
        <v>5.8999999999999997E-2</v>
      </c>
    </row>
    <row r="18" spans="1:24" x14ac:dyDescent="0.25">
      <c r="A18" s="4">
        <v>42964</v>
      </c>
      <c r="B18" s="1">
        <v>16</v>
      </c>
      <c r="C18" s="15">
        <v>41.479223400000002</v>
      </c>
      <c r="D18" s="5">
        <v>737.21100000000001</v>
      </c>
      <c r="E18" s="6">
        <f t="shared" si="1"/>
        <v>5.6000000000000001E-2</v>
      </c>
      <c r="F18" s="2">
        <f t="shared" si="0"/>
        <v>5.6000000000000001E-2</v>
      </c>
    </row>
    <row r="19" spans="1:24" x14ac:dyDescent="0.25">
      <c r="A19" s="4">
        <v>42964</v>
      </c>
      <c r="B19" s="1">
        <v>17</v>
      </c>
      <c r="C19" s="15">
        <v>41.347309600000003</v>
      </c>
      <c r="D19" s="5">
        <v>709.75099999999998</v>
      </c>
      <c r="E19" s="6">
        <f t="shared" si="1"/>
        <v>5.8000000000000003E-2</v>
      </c>
      <c r="F19" s="2">
        <f t="shared" si="0"/>
        <v>5.8000000000000003E-2</v>
      </c>
    </row>
    <row r="20" spans="1:24" x14ac:dyDescent="0.25">
      <c r="A20" s="4">
        <v>42964</v>
      </c>
      <c r="B20" s="1">
        <v>18</v>
      </c>
      <c r="C20" s="15">
        <v>40.326005100000003</v>
      </c>
      <c r="D20" s="5">
        <v>677.91300000000001</v>
      </c>
      <c r="E20" s="6">
        <f t="shared" si="1"/>
        <v>5.8999999999999997E-2</v>
      </c>
      <c r="F20" s="2">
        <f t="shared" si="0"/>
        <v>5.8999999999999997E-2</v>
      </c>
    </row>
    <row r="21" spans="1:24" x14ac:dyDescent="0.25">
      <c r="A21" s="4">
        <v>42964</v>
      </c>
      <c r="B21" s="1">
        <v>19</v>
      </c>
      <c r="C21" s="15">
        <v>40.549180899999996</v>
      </c>
      <c r="D21" s="5">
        <v>670.15</v>
      </c>
      <c r="E21" s="6">
        <f t="shared" si="1"/>
        <v>6.0999999999999999E-2</v>
      </c>
      <c r="F21" s="2">
        <f t="shared" si="0"/>
        <v>6.0999999999999999E-2</v>
      </c>
    </row>
    <row r="22" spans="1:24" x14ac:dyDescent="0.25">
      <c r="A22" s="4">
        <v>42964</v>
      </c>
      <c r="B22" s="1">
        <v>20</v>
      </c>
      <c r="C22" s="15">
        <v>41.765109619999997</v>
      </c>
      <c r="D22" s="5">
        <v>686.61900000000003</v>
      </c>
      <c r="E22" s="6">
        <f t="shared" si="1"/>
        <v>6.0999999999999999E-2</v>
      </c>
      <c r="F22" s="2">
        <f t="shared" si="0"/>
        <v>6.0999999999999999E-2</v>
      </c>
    </row>
    <row r="23" spans="1:24" x14ac:dyDescent="0.25">
      <c r="A23" s="4">
        <v>42964</v>
      </c>
      <c r="B23" s="1">
        <v>21</v>
      </c>
      <c r="C23" s="15">
        <v>39.201163800000003</v>
      </c>
      <c r="D23" s="5">
        <v>757.58399999999995</v>
      </c>
      <c r="E23" s="6">
        <f t="shared" si="1"/>
        <v>5.1999999999999998E-2</v>
      </c>
      <c r="F23" s="2">
        <f t="shared" si="0"/>
        <v>5.1999999999999998E-2</v>
      </c>
    </row>
    <row r="24" spans="1:24" x14ac:dyDescent="0.25">
      <c r="A24" s="4">
        <v>42964</v>
      </c>
      <c r="B24" s="1">
        <v>22</v>
      </c>
      <c r="C24" s="15">
        <v>37.128342199999999</v>
      </c>
      <c r="D24" s="5">
        <v>734.149</v>
      </c>
      <c r="E24" s="6">
        <f t="shared" si="1"/>
        <v>5.0999999999999997E-2</v>
      </c>
      <c r="F24" s="2">
        <f t="shared" si="0"/>
        <v>5.0999999999999997E-2</v>
      </c>
    </row>
    <row r="25" spans="1:24" x14ac:dyDescent="0.25">
      <c r="A25" s="4">
        <v>42964</v>
      </c>
      <c r="B25" s="1">
        <v>23</v>
      </c>
      <c r="C25" s="15">
        <v>39.162520600000001</v>
      </c>
      <c r="D25" s="5">
        <v>739.97299999999996</v>
      </c>
      <c r="E25" s="6">
        <f t="shared" si="1"/>
        <v>5.2999999999999999E-2</v>
      </c>
      <c r="F25" s="2">
        <f t="shared" si="0"/>
        <v>5.2999999999999999E-2</v>
      </c>
    </row>
    <row r="26" spans="1:24" x14ac:dyDescent="0.25">
      <c r="A26" s="4">
        <v>42964</v>
      </c>
      <c r="B26" s="1">
        <v>24</v>
      </c>
      <c r="C26" s="15">
        <v>43.122199000000002</v>
      </c>
      <c r="D26" s="5">
        <v>688.12099999999998</v>
      </c>
      <c r="E26" s="6">
        <f t="shared" si="1"/>
        <v>6.3E-2</v>
      </c>
      <c r="F26" s="2">
        <f>ROUND((C26/D26),3)</f>
        <v>6.3E-2</v>
      </c>
    </row>
    <row r="31" spans="1:2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pageMargins left="0.7" right="0.7" top="0.75" bottom="0.75" header="0.3" footer="0.3"/>
  <pageSetup paperSize="9" orientation="portrait" horizontalDpi="4294967294" verticalDpi="4294967294" r:id="rId1"/>
  <ignoredErrors>
    <ignoredError sqref="E3:E26 F3:F26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Windows User</cp:lastModifiedBy>
  <dcterms:created xsi:type="dcterms:W3CDTF">2014-12-10T07:30:51Z</dcterms:created>
  <dcterms:modified xsi:type="dcterms:W3CDTF">2017-08-15T07:19:23Z</dcterms:modified>
</cp:coreProperties>
</file>