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KONECNI\2021\Dekemvi 2021\"/>
    </mc:Choice>
  </mc:AlternateContent>
  <bookViews>
    <workbookView xWindow="7215" yWindow="1290" windowWidth="19815" windowHeight="102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<sst xmlns="http://schemas.openxmlformats.org/spreadsheetml/2006/main" count="8" uniqueCount="8">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</sst>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д_е_н_._-;\-* #,##0.00\ _д_е_н_._-;_-* &quot;-&quot;??\ _д_е_н_._-;_-@_-"/>
    <numFmt numFmtId="164" formatCode="#,##0.000"/>
    <numFmt numFmtId="165" formatCode="0.0%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sz val="12"/>
      <color rgb="FF006100"/>
      <name val="Arial"/>
      <family val="2"/>
      <charset val="204"/>
    </font>
    <font>
      <sz val="12"/>
      <color rgb="FF9C0006"/>
      <name val="Arial"/>
      <family val="2"/>
      <charset val="204"/>
    </font>
    <font>
      <sz val="12"/>
      <color rgb="FF9C6500"/>
      <name val="Arial"/>
      <family val="2"/>
      <charset val="204"/>
    </font>
    <font>
      <sz val="12"/>
      <color rgb="FF3F3F76"/>
      <name val="Arial"/>
      <family val="2"/>
      <charset val="204"/>
    </font>
    <font>
      <b/>
      <sz val="12"/>
      <color rgb="FF3F3F3F"/>
      <name val="Arial"/>
      <family val="2"/>
      <charset val="204"/>
    </font>
    <font>
      <b/>
      <sz val="12"/>
      <color rgb="FFFA7D00"/>
      <name val="Arial"/>
      <family val="2"/>
      <charset val="204"/>
    </font>
    <font>
      <sz val="12"/>
      <color rgb="FFFA7D0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rgb="FF7F7F7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Century Gothic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23" fillId="5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6" applyNumberFormat="0" applyAlignment="0" applyProtection="0"/>
    <xf numFmtId="0" fontId="32" fillId="7" borderId="7" applyNumberFormat="0" applyAlignment="0" applyProtection="0"/>
    <xf numFmtId="0" fontId="33" fillId="7" borderId="6" applyNumberFormat="0" applyAlignment="0" applyProtection="0"/>
    <xf numFmtId="0" fontId="34" fillId="0" borderId="8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4" fillId="9" borderId="1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7" fillId="0" borderId="0" applyNumberFormat="0" applyFill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2"/>
    <xf numFmtId="164" fontId="0" fillId="0" borderId="2" xfId="0" applyNumberFormat="1" applyFont="1" applyBorder="1" applyAlignment="1">
      <alignment horizontal="center"/>
    </xf>
  </cellXfs>
  <cellStyles count="111">
    <cellStyle name="20% - Accent1" xfId="20" builtinId="30" customBuiltin="1"/>
    <cellStyle name="20% - Accent1 2" xfId="66"/>
    <cellStyle name="20% - Accent2" xfId="24" builtinId="34" customBuiltin="1"/>
    <cellStyle name="20% - Accent2 2" xfId="70"/>
    <cellStyle name="20% - Accent3" xfId="28" builtinId="38" customBuiltin="1"/>
    <cellStyle name="20% - Accent3 2" xfId="74"/>
    <cellStyle name="20% - Accent4" xfId="32" builtinId="42" customBuiltin="1"/>
    <cellStyle name="20% - Accent4 2" xfId="78"/>
    <cellStyle name="20% - Accent5" xfId="36" builtinId="46" customBuiltin="1"/>
    <cellStyle name="20% - Accent5 2" xfId="82"/>
    <cellStyle name="20% - Accent6" xfId="40" builtinId="50" customBuiltin="1"/>
    <cellStyle name="20% - Accent6 2" xfId="86"/>
    <cellStyle name="40% - Accent1" xfId="21" builtinId="31" customBuiltin="1"/>
    <cellStyle name="40% - Accent1 2" xfId="67"/>
    <cellStyle name="40% - Accent2" xfId="25" builtinId="35" customBuiltin="1"/>
    <cellStyle name="40% - Accent2 2" xfId="71"/>
    <cellStyle name="40% - Accent3" xfId="29" builtinId="39" customBuiltin="1"/>
    <cellStyle name="40% - Accent3 2" xfId="75"/>
    <cellStyle name="40% - Accent4" xfId="33" builtinId="43" customBuiltin="1"/>
    <cellStyle name="40% - Accent4 2" xfId="79"/>
    <cellStyle name="40% - Accent5" xfId="37" builtinId="47" customBuiltin="1"/>
    <cellStyle name="40% - Accent5 2" xfId="83"/>
    <cellStyle name="40% - Accent6" xfId="41" builtinId="51" customBuiltin="1"/>
    <cellStyle name="40% - Accent6 2" xfId="87"/>
    <cellStyle name="60% - Accent1" xfId="22" builtinId="32" customBuiltin="1"/>
    <cellStyle name="60% - Accent1 2" xfId="68"/>
    <cellStyle name="60% - Accent2" xfId="26" builtinId="36" customBuiltin="1"/>
    <cellStyle name="60% - Accent2 2" xfId="72"/>
    <cellStyle name="60% - Accent3" xfId="30" builtinId="40" customBuiltin="1"/>
    <cellStyle name="60% - Accent3 2" xfId="76"/>
    <cellStyle name="60% - Accent4" xfId="34" builtinId="44" customBuiltin="1"/>
    <cellStyle name="60% - Accent4 2" xfId="80"/>
    <cellStyle name="60% - Accent5" xfId="38" builtinId="48" customBuiltin="1"/>
    <cellStyle name="60% - Accent5 2" xfId="84"/>
    <cellStyle name="60% - Accent6" xfId="42" builtinId="52" customBuiltin="1"/>
    <cellStyle name="60% - Accent6 2" xfId="88"/>
    <cellStyle name="Accent1" xfId="19" builtinId="29" customBuiltin="1"/>
    <cellStyle name="Accent1 2" xfId="65"/>
    <cellStyle name="Accent2" xfId="23" builtinId="33" customBuiltin="1"/>
    <cellStyle name="Accent2 2" xfId="69"/>
    <cellStyle name="Accent3" xfId="27" builtinId="37" customBuiltin="1"/>
    <cellStyle name="Accent3 2" xfId="73"/>
    <cellStyle name="Accent4" xfId="31" builtinId="41" customBuiltin="1"/>
    <cellStyle name="Accent4 2" xfId="77"/>
    <cellStyle name="Accent5" xfId="35" builtinId="45" customBuiltin="1"/>
    <cellStyle name="Accent5 2" xfId="81"/>
    <cellStyle name="Accent6" xfId="39" builtinId="49" customBuiltin="1"/>
    <cellStyle name="Accent6 2" xfId="85"/>
    <cellStyle name="Bad" xfId="8" builtinId="27" customBuiltin="1"/>
    <cellStyle name="Bad 2" xfId="54"/>
    <cellStyle name="Calculation" xfId="12" builtinId="22" customBuiltin="1"/>
    <cellStyle name="Calculation 2" xfId="58"/>
    <cellStyle name="Check Cell" xfId="14" builtinId="23" customBuiltin="1"/>
    <cellStyle name="Check Cell 2" xfId="60"/>
    <cellStyle name="Comma 2" xfId="46"/>
    <cellStyle name="Comma 2 2" xfId="110"/>
    <cellStyle name="Explanatory Text" xfId="17" builtinId="53" customBuiltin="1"/>
    <cellStyle name="Explanatory Text 2" xfId="63"/>
    <cellStyle name="Good" xfId="7" builtinId="26" customBuiltin="1"/>
    <cellStyle name="Good 2" xfId="53"/>
    <cellStyle name="Heading 1" xfId="3" builtinId="16" customBuiltin="1"/>
    <cellStyle name="Heading 1 2" xfId="49"/>
    <cellStyle name="Heading 2" xfId="4" builtinId="17" customBuiltin="1"/>
    <cellStyle name="Heading 2 2" xfId="50"/>
    <cellStyle name="Heading 3" xfId="5" builtinId="18" customBuiltin="1"/>
    <cellStyle name="Heading 3 2" xfId="51"/>
    <cellStyle name="Heading 4" xfId="6" builtinId="19" customBuiltin="1"/>
    <cellStyle name="Heading 4 2" xfId="52"/>
    <cellStyle name="Input" xfId="10" builtinId="20" customBuiltin="1"/>
    <cellStyle name="Input 2" xfId="56"/>
    <cellStyle name="Linked Cell" xfId="13" builtinId="24" customBuiltin="1"/>
    <cellStyle name="Linked Cell 2" xfId="59"/>
    <cellStyle name="Neutral" xfId="9" builtinId="28" customBuiltin="1"/>
    <cellStyle name="Neutral 2" xfId="55"/>
    <cellStyle name="Neutral 3" xfId="45"/>
    <cellStyle name="Normal" xfId="0" builtinId="0"/>
    <cellStyle name="Normal 10" xfId="107"/>
    <cellStyle name="Normal 2" xfId="2"/>
    <cellStyle name="Normal 2 2" xfId="94"/>
    <cellStyle name="Normal 2 2 2" xfId="99"/>
    <cellStyle name="Normal 2 2 3" xfId="101"/>
    <cellStyle name="Normal 2 2 4" xfId="106"/>
    <cellStyle name="Normal 2 2 5" xfId="108"/>
    <cellStyle name="Normal 2 3" xfId="89"/>
    <cellStyle name="Normal 2 4" xfId="109"/>
    <cellStyle name="Normal 3" xfId="47"/>
    <cellStyle name="Normal 4" xfId="90"/>
    <cellStyle name="Normal 5" xfId="91"/>
    <cellStyle name="Normal 5 2" xfId="92"/>
    <cellStyle name="Normal 5 3" xfId="93"/>
    <cellStyle name="Normal 5 3 2" xfId="105"/>
    <cellStyle name="Normal 5 4" xfId="95"/>
    <cellStyle name="Normal 5 5" xfId="97"/>
    <cellStyle name="Normal 5 6" xfId="102"/>
    <cellStyle name="Normal 5 7" xfId="103"/>
    <cellStyle name="Normal 6" xfId="44"/>
    <cellStyle name="Normal 7" xfId="98"/>
    <cellStyle name="Normal 8" xfId="100"/>
    <cellStyle name="Normal 9" xfId="104"/>
    <cellStyle name="Note" xfId="16" builtinId="10" customBuiltin="1"/>
    <cellStyle name="Note 2" xfId="62"/>
    <cellStyle name="Output" xfId="11" builtinId="21" customBuiltin="1"/>
    <cellStyle name="Output 2" xfId="57"/>
    <cellStyle name="Percent" xfId="1" builtinId="5"/>
    <cellStyle name="Title 2" xfId="48"/>
    <cellStyle name="Title 3" xfId="96"/>
    <cellStyle name="Title 4" xfId="43"/>
    <cellStyle name="Total" xfId="18" builtinId="25" customBuiltin="1"/>
    <cellStyle name="Total 2" xfId="64"/>
    <cellStyle name="Warning Text" xfId="15" builtinId="11" customBuiltin="1"/>
    <cellStyle name="Warning Text 2" xfId="61"/>
  </cellStyles>
  <dxfs count="8">
    <dxf>
      <numFmt numFmtId="164" formatCode="#,##0.00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КОНЕЧ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F2*100</calculatedColumnFormula>
    </tableColumn>
    <tableColumn id="6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63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40.1406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7109375" style="3" bestFit="1" customWidth="1"/>
    <col min="7" max="7" width="1.42578125" customWidth="1"/>
  </cols>
  <sheetData>
    <row r="1" spans="1:6" x14ac:dyDescent="0.25">
      <c r="A1" s="12" t="s">
        <v>6</v>
      </c>
      <c r="B1" s="13" t="s">
        <v>7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806.75000000000011</v>
      </c>
      <c r="D2" s="9">
        <f>SUM(D3:D26)</f>
        <v>20509.169999999998</v>
      </c>
      <c r="E2" s="10"/>
      <c r="F2" s="8"/>
    </row>
    <row r="3" spans="1:6" x14ac:dyDescent="0.25">
      <c r="A3" s="4">
        <v>44553</v>
      </c>
      <c r="B3" s="1">
        <v>1</v>
      </c>
      <c r="C3" s="15">
        <v>39.152000000000001</v>
      </c>
      <c r="D3" s="5">
        <v>848.41200000000003</v>
      </c>
      <c r="E3" s="6">
        <f>F3</f>
        <v>4.5999999999999999E-2</v>
      </c>
      <c r="F3" s="2">
        <f t="shared" ref="F3:F25" si="0">ROUND((C3/D3),3)</f>
        <v>4.5999999999999999E-2</v>
      </c>
    </row>
    <row r="4" spans="1:6" x14ac:dyDescent="0.25">
      <c r="A4" s="4">
        <v>44553</v>
      </c>
      <c r="B4" s="1">
        <v>2</v>
      </c>
      <c r="C4" s="15">
        <v>37.265999999999998</v>
      </c>
      <c r="D4" s="5">
        <v>754.32600000000025</v>
      </c>
      <c r="E4" s="6">
        <f t="shared" ref="E4:E26" si="1">F4</f>
        <v>4.9000000000000002E-2</v>
      </c>
      <c r="F4" s="2">
        <f t="shared" si="0"/>
        <v>4.9000000000000002E-2</v>
      </c>
    </row>
    <row r="5" spans="1:6" x14ac:dyDescent="0.25">
      <c r="A5" s="4">
        <v>44553</v>
      </c>
      <c r="B5" s="1">
        <v>3</v>
      </c>
      <c r="C5" s="15">
        <v>37.902000000000001</v>
      </c>
      <c r="D5" s="5">
        <v>700.44200000000001</v>
      </c>
      <c r="E5" s="6">
        <f t="shared" si="1"/>
        <v>5.3999999999999999E-2</v>
      </c>
      <c r="F5" s="2">
        <f t="shared" si="0"/>
        <v>5.3999999999999999E-2</v>
      </c>
    </row>
    <row r="6" spans="1:6" x14ac:dyDescent="0.25">
      <c r="A6" s="4">
        <v>44553</v>
      </c>
      <c r="B6" s="1">
        <v>4</v>
      </c>
      <c r="C6" s="15">
        <v>38.029000000000003</v>
      </c>
      <c r="D6" s="5">
        <v>656.57999999999993</v>
      </c>
      <c r="E6" s="6">
        <f t="shared" si="1"/>
        <v>5.8000000000000003E-2</v>
      </c>
      <c r="F6" s="2">
        <f t="shared" si="0"/>
        <v>5.8000000000000003E-2</v>
      </c>
    </row>
    <row r="7" spans="1:6" x14ac:dyDescent="0.25">
      <c r="A7" s="4">
        <v>44553</v>
      </c>
      <c r="B7" s="1">
        <v>5</v>
      </c>
      <c r="C7" s="15">
        <v>37.476999999999997</v>
      </c>
      <c r="D7" s="5">
        <v>644.48899999999992</v>
      </c>
      <c r="E7" s="6">
        <f t="shared" si="1"/>
        <v>5.8000000000000003E-2</v>
      </c>
      <c r="F7" s="2">
        <f t="shared" si="0"/>
        <v>5.8000000000000003E-2</v>
      </c>
    </row>
    <row r="8" spans="1:6" x14ac:dyDescent="0.25">
      <c r="A8" s="4">
        <v>44553</v>
      </c>
      <c r="B8" s="1">
        <v>6</v>
      </c>
      <c r="C8" s="15">
        <v>37.097000000000001</v>
      </c>
      <c r="D8" s="5">
        <v>668.58400000000006</v>
      </c>
      <c r="E8" s="6">
        <f t="shared" si="1"/>
        <v>5.5E-2</v>
      </c>
      <c r="F8" s="2">
        <f t="shared" si="0"/>
        <v>5.5E-2</v>
      </c>
    </row>
    <row r="9" spans="1:6" x14ac:dyDescent="0.25">
      <c r="A9" s="4">
        <v>44553</v>
      </c>
      <c r="B9" s="1">
        <v>7</v>
      </c>
      <c r="C9" s="15">
        <v>35.06</v>
      </c>
      <c r="D9" s="5">
        <v>726.36300000000006</v>
      </c>
      <c r="E9" s="6">
        <f t="shared" si="1"/>
        <v>4.8000000000000001E-2</v>
      </c>
      <c r="F9" s="2">
        <f t="shared" si="0"/>
        <v>4.8000000000000001E-2</v>
      </c>
    </row>
    <row r="10" spans="1:6" x14ac:dyDescent="0.25">
      <c r="A10" s="4">
        <v>44553</v>
      </c>
      <c r="B10" s="1">
        <v>8</v>
      </c>
      <c r="C10" s="15">
        <v>36.350999999999999</v>
      </c>
      <c r="D10" s="5">
        <v>766.44099999999992</v>
      </c>
      <c r="E10" s="6">
        <f t="shared" si="1"/>
        <v>4.7E-2</v>
      </c>
      <c r="F10" s="2">
        <f t="shared" si="0"/>
        <v>4.7E-2</v>
      </c>
    </row>
    <row r="11" spans="1:6" x14ac:dyDescent="0.25">
      <c r="A11" s="4">
        <v>44553</v>
      </c>
      <c r="B11" s="1">
        <v>9</v>
      </c>
      <c r="C11" s="15">
        <v>38.098999999999997</v>
      </c>
      <c r="D11" s="5">
        <v>825.01699999999983</v>
      </c>
      <c r="E11" s="6">
        <f t="shared" si="1"/>
        <v>4.5999999999999999E-2</v>
      </c>
      <c r="F11" s="2">
        <f t="shared" si="0"/>
        <v>4.5999999999999999E-2</v>
      </c>
    </row>
    <row r="12" spans="1:6" x14ac:dyDescent="0.25">
      <c r="A12" s="4">
        <v>44553</v>
      </c>
      <c r="B12" s="1">
        <v>10</v>
      </c>
      <c r="C12" s="15">
        <v>38.402000000000001</v>
      </c>
      <c r="D12" s="5">
        <v>857.60099999999989</v>
      </c>
      <c r="E12" s="6">
        <f t="shared" si="1"/>
        <v>4.4999999999999998E-2</v>
      </c>
      <c r="F12" s="2">
        <f t="shared" si="0"/>
        <v>4.4999999999999998E-2</v>
      </c>
    </row>
    <row r="13" spans="1:6" x14ac:dyDescent="0.25">
      <c r="A13" s="4">
        <v>44553</v>
      </c>
      <c r="B13" s="1">
        <v>11</v>
      </c>
      <c r="C13" s="15">
        <v>37.981999999999999</v>
      </c>
      <c r="D13" s="5">
        <v>875.65599999999995</v>
      </c>
      <c r="E13" s="6">
        <f t="shared" si="1"/>
        <v>4.2999999999999997E-2</v>
      </c>
      <c r="F13" s="2">
        <f t="shared" si="0"/>
        <v>4.2999999999999997E-2</v>
      </c>
    </row>
    <row r="14" spans="1:6" x14ac:dyDescent="0.25">
      <c r="A14" s="4">
        <v>44553</v>
      </c>
      <c r="B14" s="1">
        <v>12</v>
      </c>
      <c r="C14" s="15">
        <v>38.764000000000003</v>
      </c>
      <c r="D14" s="5">
        <v>883.87599999999986</v>
      </c>
      <c r="E14" s="6">
        <f t="shared" si="1"/>
        <v>4.3999999999999997E-2</v>
      </c>
      <c r="F14" s="2">
        <f t="shared" si="0"/>
        <v>4.3999999999999997E-2</v>
      </c>
    </row>
    <row r="15" spans="1:6" x14ac:dyDescent="0.25">
      <c r="A15" s="4">
        <v>44553</v>
      </c>
      <c r="B15" s="1">
        <v>13</v>
      </c>
      <c r="C15" s="15">
        <v>38.564</v>
      </c>
      <c r="D15" s="5">
        <v>878.44100000000003</v>
      </c>
      <c r="E15" s="6">
        <f t="shared" si="1"/>
        <v>4.3999999999999997E-2</v>
      </c>
      <c r="F15" s="2">
        <f t="shared" si="0"/>
        <v>4.3999999999999997E-2</v>
      </c>
    </row>
    <row r="16" spans="1:6" x14ac:dyDescent="0.25">
      <c r="A16" s="4">
        <v>44553</v>
      </c>
      <c r="B16" s="1">
        <v>14</v>
      </c>
      <c r="C16" s="15">
        <v>36.948</v>
      </c>
      <c r="D16" s="5">
        <v>876.07399999999996</v>
      </c>
      <c r="E16" s="6">
        <f t="shared" si="1"/>
        <v>4.2000000000000003E-2</v>
      </c>
      <c r="F16" s="2">
        <f t="shared" si="0"/>
        <v>4.2000000000000003E-2</v>
      </c>
    </row>
    <row r="17" spans="1:22" x14ac:dyDescent="0.25">
      <c r="A17" s="4">
        <v>44553</v>
      </c>
      <c r="B17" s="1">
        <v>15</v>
      </c>
      <c r="C17" s="15">
        <v>34.366999999999997</v>
      </c>
      <c r="D17" s="5">
        <v>993.38599999999997</v>
      </c>
      <c r="E17" s="6">
        <f t="shared" si="1"/>
        <v>3.5000000000000003E-2</v>
      </c>
      <c r="F17" s="2">
        <f t="shared" si="0"/>
        <v>3.5000000000000003E-2</v>
      </c>
    </row>
    <row r="18" spans="1:22" x14ac:dyDescent="0.25">
      <c r="A18" s="4">
        <v>44553</v>
      </c>
      <c r="B18" s="1">
        <v>16</v>
      </c>
      <c r="C18" s="15">
        <v>29.85</v>
      </c>
      <c r="D18" s="5">
        <v>999.94300000000021</v>
      </c>
      <c r="E18" s="6">
        <f t="shared" si="1"/>
        <v>0.03</v>
      </c>
      <c r="F18" s="2">
        <f t="shared" si="0"/>
        <v>0.03</v>
      </c>
    </row>
    <row r="19" spans="1:22" x14ac:dyDescent="0.25">
      <c r="A19" s="4">
        <v>44553</v>
      </c>
      <c r="B19" s="1">
        <v>17</v>
      </c>
      <c r="C19" s="15">
        <v>26.853999999999999</v>
      </c>
      <c r="D19" s="5">
        <v>947.072</v>
      </c>
      <c r="E19" s="6">
        <f t="shared" si="1"/>
        <v>2.8000000000000001E-2</v>
      </c>
      <c r="F19" s="2">
        <f t="shared" si="0"/>
        <v>2.8000000000000001E-2</v>
      </c>
    </row>
    <row r="20" spans="1:22" x14ac:dyDescent="0.25">
      <c r="A20" s="4">
        <v>44553</v>
      </c>
      <c r="B20" s="1">
        <v>18</v>
      </c>
      <c r="C20" s="15">
        <v>27.344000000000001</v>
      </c>
      <c r="D20" s="5">
        <v>934.2650000000001</v>
      </c>
      <c r="E20" s="6">
        <f t="shared" si="1"/>
        <v>2.9000000000000001E-2</v>
      </c>
      <c r="F20" s="2">
        <f t="shared" si="0"/>
        <v>2.9000000000000001E-2</v>
      </c>
    </row>
    <row r="21" spans="1:22" x14ac:dyDescent="0.25">
      <c r="A21" s="4">
        <v>44553</v>
      </c>
      <c r="B21" s="1">
        <v>19</v>
      </c>
      <c r="C21" s="15">
        <v>26.7</v>
      </c>
      <c r="D21" s="5">
        <v>949.61600000000021</v>
      </c>
      <c r="E21" s="6">
        <f t="shared" si="1"/>
        <v>2.8000000000000001E-2</v>
      </c>
      <c r="F21" s="2">
        <f t="shared" si="0"/>
        <v>2.8000000000000001E-2</v>
      </c>
    </row>
    <row r="22" spans="1:22" x14ac:dyDescent="0.25">
      <c r="A22" s="4">
        <v>44553</v>
      </c>
      <c r="B22" s="1">
        <v>20</v>
      </c>
      <c r="C22" s="15">
        <v>26.827000000000002</v>
      </c>
      <c r="D22" s="5">
        <v>939.81000000000029</v>
      </c>
      <c r="E22" s="6">
        <f t="shared" si="1"/>
        <v>2.9000000000000001E-2</v>
      </c>
      <c r="F22" s="2">
        <f t="shared" si="0"/>
        <v>2.9000000000000001E-2</v>
      </c>
    </row>
    <row r="23" spans="1:22" x14ac:dyDescent="0.25">
      <c r="A23" s="4">
        <v>44553</v>
      </c>
      <c r="B23" s="1">
        <v>21</v>
      </c>
      <c r="C23" s="15">
        <v>26.806999999999999</v>
      </c>
      <c r="D23" s="5">
        <v>923.58200000000022</v>
      </c>
      <c r="E23" s="6">
        <f t="shared" si="1"/>
        <v>2.9000000000000001E-2</v>
      </c>
      <c r="F23" s="2">
        <f t="shared" si="0"/>
        <v>2.9000000000000001E-2</v>
      </c>
    </row>
    <row r="24" spans="1:22" x14ac:dyDescent="0.25">
      <c r="A24" s="4">
        <v>44553</v>
      </c>
      <c r="B24" s="1">
        <v>22</v>
      </c>
      <c r="C24" s="15">
        <v>27.047999999999998</v>
      </c>
      <c r="D24" s="5">
        <v>908.35399999999993</v>
      </c>
      <c r="E24" s="6">
        <f t="shared" si="1"/>
        <v>0.03</v>
      </c>
      <c r="F24" s="2">
        <f t="shared" si="0"/>
        <v>0.03</v>
      </c>
    </row>
    <row r="25" spans="1:22" x14ac:dyDescent="0.25">
      <c r="A25" s="4">
        <v>44553</v>
      </c>
      <c r="B25" s="1">
        <v>23</v>
      </c>
      <c r="C25" s="15">
        <v>27.161000000000001</v>
      </c>
      <c r="D25" s="5">
        <v>990.44100000000014</v>
      </c>
      <c r="E25" s="6">
        <f t="shared" si="1"/>
        <v>2.7E-2</v>
      </c>
      <c r="F25" s="2">
        <f t="shared" si="0"/>
        <v>2.7E-2</v>
      </c>
    </row>
    <row r="26" spans="1:22" x14ac:dyDescent="0.25">
      <c r="A26" s="4">
        <v>44553</v>
      </c>
      <c r="B26" s="1">
        <v>24</v>
      </c>
      <c r="C26" s="15">
        <v>26.699000000000002</v>
      </c>
      <c r="D26" s="5">
        <v>960.399</v>
      </c>
      <c r="E26" s="6">
        <f t="shared" si="1"/>
        <v>2.8000000000000001E-2</v>
      </c>
      <c r="F26" s="2">
        <f>ROUND((C26/D26),3)</f>
        <v>2.8000000000000001E-2</v>
      </c>
    </row>
    <row r="30" spans="1:22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28470" spans="7:7" x14ac:dyDescent="0.25">
      <c r="G28470">
        <v>2000</v>
      </c>
    </row>
    <row r="31110" spans="3:3" x14ac:dyDescent="0.25">
      <c r="C31110" s="3">
        <v>23321</v>
      </c>
    </row>
    <row r="38263" spans="7:7" x14ac:dyDescent="0.25">
      <c r="G38263">
        <v>45000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2021-12-21T08:21:26Z</dcterms:modified>
</cp:coreProperties>
</file>