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PLAN PPEE\KONECNI\2018\Јуни 2018\"/>
    </mc:Choice>
  </mc:AlternateContent>
  <bookViews>
    <workbookView xWindow="7215" yWindow="1290" windowWidth="19815" windowHeight="10260"/>
  </bookViews>
  <sheets>
    <sheet name="Sheet1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F3" i="1" l="1"/>
  <c r="E3" i="1" s="1"/>
  <c r="F5" i="1" l="1"/>
  <c r="E5" i="1" s="1"/>
  <c r="F4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4" i="1"/>
  <c r="D2" i="1"/>
  <c r="C2" i="1"/>
</calcChain>
</file>

<file path=xl/sharedStrings.xml><?xml version="1.0" encoding="utf-8"?>
<sst xmlns="http://schemas.openxmlformats.org/spreadsheetml/2006/main" count="8" uniqueCount="8">
  <si>
    <t>Учество во % од конзумот</t>
  </si>
  <si>
    <t>Учество по MWh</t>
  </si>
  <si>
    <t>Дата</t>
  </si>
  <si>
    <t>Час</t>
  </si>
  <si>
    <t>Планирана Потрошувачка</t>
  </si>
  <si>
    <t>Планирано Производство од ППЕЕ</t>
  </si>
  <si>
    <t>КОНЕЧНА ПРОГНОЗА ЗА УЧЕСТВО НА ППЕЕ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</si>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</sst>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2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0" fontId="0" fillId="0" borderId="1" xfId="0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2"/>
    <xf numFmtId="164" fontId="0" fillId="0" borderId="2" xfId="0" applyNumberFormat="1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8">
    <dxf>
      <numFmt numFmtId="164" formatCode="#,##0.000"/>
      <alignment horizontal="center" textRotation="0" indent="0" justifyLastLine="0" shrinkToFit="0" readingOrder="0"/>
    </dxf>
    <dxf>
      <numFmt numFmtId="164" formatCode="#,##0.000"/>
      <alignment horizontal="center" textRotation="0" indent="0" justifyLastLine="0" shrinkToFit="0" readingOrder="0"/>
    </dxf>
    <dxf>
      <numFmt numFmtId="166" formatCode="#,##0.0"/>
      <alignment horizontal="center" textRotation="0" indent="0" justifyLastLine="0" shrinkToFit="0" readingOrder="0"/>
    </dxf>
    <dxf>
      <numFmt numFmtId="164" formatCode="#,##0.000"/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F26" totalsRowShown="0" headerRowDxfId="7" headerRowBorderDxfId="6" headerRowCellStyle="Normal">
  <tableColumns count="6">
    <tableColumn id="1" name="КОНЕЧНА ПРОГНОЗА ЗА УЧЕСТВО НА ППЕЕ" dataDxfId="5"/>
    <tableColumn id="2" name="." dataDxfId="4"/>
    <tableColumn id="3" name="Планирано Производство од ППЕЕ" dataDxfId="3"/>
    <tableColumn id="4" name="Планирана Потрошувачка" dataDxfId="2"/>
    <tableColumn id="5" name="Учество во % од конзумот" dataDxfId="1">
      <calculatedColumnFormula>F2*100</calculatedColumnFormula>
    </tableColumn>
    <tableColumn id="6" name="Учество по MWh" dataDxfId="0">
      <calculatedColumnFormula>C2/D2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workbookViewId="0">
      <selection activeCell="C3" sqref="C3"/>
    </sheetView>
  </sheetViews>
  <sheetFormatPr defaultRowHeight="15" x14ac:dyDescent="0.25"/>
  <cols>
    <col min="1" max="1" width="40.140625" style="3" bestFit="1" customWidth="1"/>
    <col min="2" max="2" width="10.140625" style="3" bestFit="1" customWidth="1"/>
    <col min="3" max="3" width="33" style="3" bestFit="1" customWidth="1"/>
    <col min="4" max="4" width="25" style="3" bestFit="1" customWidth="1"/>
    <col min="5" max="5" width="25.140625" style="3" bestFit="1" customWidth="1"/>
    <col min="6" max="6" width="7.7109375" style="3" customWidth="1"/>
    <col min="7" max="7" width="9.140625" hidden="1" customWidth="1"/>
  </cols>
  <sheetData>
    <row r="1" spans="1:6" x14ac:dyDescent="0.25">
      <c r="A1" s="12" t="s">
        <v>6</v>
      </c>
      <c r="B1" s="13" t="s">
        <v>7</v>
      </c>
      <c r="C1" s="11" t="s">
        <v>5</v>
      </c>
      <c r="D1" s="11" t="s">
        <v>4</v>
      </c>
      <c r="E1" s="11" t="s">
        <v>0</v>
      </c>
      <c r="F1" s="11" t="s">
        <v>1</v>
      </c>
    </row>
    <row r="2" spans="1:6" x14ac:dyDescent="0.25">
      <c r="A2" s="7" t="s">
        <v>2</v>
      </c>
      <c r="B2" s="7" t="s">
        <v>3</v>
      </c>
      <c r="C2" s="8">
        <f>SUM(C3:C26)</f>
        <v>1586.2549781</v>
      </c>
      <c r="D2" s="9">
        <f>SUM(D3:D26)</f>
        <v>15044.332</v>
      </c>
      <c r="E2" s="10"/>
      <c r="F2" s="8"/>
    </row>
    <row r="3" spans="1:6" x14ac:dyDescent="0.25">
      <c r="A3" s="4">
        <v>43280</v>
      </c>
      <c r="B3" s="1">
        <v>1</v>
      </c>
      <c r="C3" s="15">
        <v>66.935604099999992</v>
      </c>
      <c r="D3" s="5">
        <v>574.61399999999992</v>
      </c>
      <c r="E3" s="6">
        <f>F3</f>
        <v>0.11600000000000001</v>
      </c>
      <c r="F3" s="2">
        <f t="shared" ref="F3:F25" si="0">ROUND((C3/D3),3)</f>
        <v>0.11600000000000001</v>
      </c>
    </row>
    <row r="4" spans="1:6" x14ac:dyDescent="0.25">
      <c r="A4" s="4">
        <v>43280</v>
      </c>
      <c r="B4" s="1">
        <v>2</v>
      </c>
      <c r="C4" s="15">
        <v>67.108160100000006</v>
      </c>
      <c r="D4" s="5">
        <v>503.16999999999996</v>
      </c>
      <c r="E4" s="6">
        <f t="shared" ref="E4:E26" si="1">F4</f>
        <v>0.13300000000000001</v>
      </c>
      <c r="F4" s="2">
        <f t="shared" si="0"/>
        <v>0.13300000000000001</v>
      </c>
    </row>
    <row r="5" spans="1:6" x14ac:dyDescent="0.25">
      <c r="A5" s="4">
        <v>43280</v>
      </c>
      <c r="B5" s="1">
        <v>3</v>
      </c>
      <c r="C5" s="15">
        <v>65.616215999999994</v>
      </c>
      <c r="D5" s="5">
        <v>463.89100000000002</v>
      </c>
      <c r="E5" s="6">
        <f t="shared" si="1"/>
        <v>0.14099999999999999</v>
      </c>
      <c r="F5" s="2">
        <f t="shared" si="0"/>
        <v>0.14099999999999999</v>
      </c>
    </row>
    <row r="6" spans="1:6" x14ac:dyDescent="0.25">
      <c r="A6" s="4">
        <v>43280</v>
      </c>
      <c r="B6" s="1">
        <v>4</v>
      </c>
      <c r="C6" s="15">
        <v>64.935521899999998</v>
      </c>
      <c r="D6" s="5">
        <v>450.94200000000001</v>
      </c>
      <c r="E6" s="6">
        <f t="shared" si="1"/>
        <v>0.14399999999999999</v>
      </c>
      <c r="F6" s="2">
        <f t="shared" si="0"/>
        <v>0.14399999999999999</v>
      </c>
    </row>
    <row r="7" spans="1:6" x14ac:dyDescent="0.25">
      <c r="A7" s="4">
        <v>43280</v>
      </c>
      <c r="B7" s="1">
        <v>5</v>
      </c>
      <c r="C7" s="15">
        <v>65.318577900000008</v>
      </c>
      <c r="D7" s="5">
        <v>457.17900000000003</v>
      </c>
      <c r="E7" s="6">
        <f t="shared" si="1"/>
        <v>0.14299999999999999</v>
      </c>
      <c r="F7" s="2">
        <f t="shared" si="0"/>
        <v>0.14299999999999999</v>
      </c>
    </row>
    <row r="8" spans="1:6" x14ac:dyDescent="0.25">
      <c r="A8" s="4">
        <v>43280</v>
      </c>
      <c r="B8" s="1">
        <v>6</v>
      </c>
      <c r="C8" s="15">
        <v>65.717193600000002</v>
      </c>
      <c r="D8" s="5">
        <v>464.08499999999998</v>
      </c>
      <c r="E8" s="6">
        <f t="shared" si="1"/>
        <v>0.14199999999999999</v>
      </c>
      <c r="F8" s="2">
        <f t="shared" si="0"/>
        <v>0.14199999999999999</v>
      </c>
    </row>
    <row r="9" spans="1:6" x14ac:dyDescent="0.25">
      <c r="A9" s="4">
        <v>43280</v>
      </c>
      <c r="B9" s="1">
        <v>7</v>
      </c>
      <c r="C9" s="15">
        <v>67.591391000000002</v>
      </c>
      <c r="D9" s="5">
        <v>520.36400000000003</v>
      </c>
      <c r="E9" s="6">
        <f t="shared" si="1"/>
        <v>0.13</v>
      </c>
      <c r="F9" s="2">
        <f t="shared" si="0"/>
        <v>0.13</v>
      </c>
    </row>
    <row r="10" spans="1:6" x14ac:dyDescent="0.25">
      <c r="A10" s="4">
        <v>43280</v>
      </c>
      <c r="B10" s="1">
        <v>8</v>
      </c>
      <c r="C10" s="15">
        <v>70.323852000000002</v>
      </c>
      <c r="D10" s="5">
        <v>586.79099999999994</v>
      </c>
      <c r="E10" s="6">
        <f t="shared" si="1"/>
        <v>0.12</v>
      </c>
      <c r="F10" s="2">
        <f t="shared" si="0"/>
        <v>0.12</v>
      </c>
    </row>
    <row r="11" spans="1:6" x14ac:dyDescent="0.25">
      <c r="A11" s="4">
        <v>43280</v>
      </c>
      <c r="B11" s="1">
        <v>9</v>
      </c>
      <c r="C11" s="15">
        <v>72.236465800000005</v>
      </c>
      <c r="D11" s="5">
        <v>631.41999999999996</v>
      </c>
      <c r="E11" s="6">
        <f t="shared" si="1"/>
        <v>0.114</v>
      </c>
      <c r="F11" s="2">
        <f t="shared" si="0"/>
        <v>0.114</v>
      </c>
    </row>
    <row r="12" spans="1:6" x14ac:dyDescent="0.25">
      <c r="A12" s="4">
        <v>43280</v>
      </c>
      <c r="B12" s="1">
        <v>10</v>
      </c>
      <c r="C12" s="15">
        <v>74.065199200000009</v>
      </c>
      <c r="D12" s="5">
        <v>661.82999999999993</v>
      </c>
      <c r="E12" s="6">
        <f t="shared" si="1"/>
        <v>0.112</v>
      </c>
      <c r="F12" s="2">
        <f t="shared" si="0"/>
        <v>0.112</v>
      </c>
    </row>
    <row r="13" spans="1:6" x14ac:dyDescent="0.25">
      <c r="A13" s="4">
        <v>43280</v>
      </c>
      <c r="B13" s="1">
        <v>11</v>
      </c>
      <c r="C13" s="15">
        <v>74.321496299999993</v>
      </c>
      <c r="D13" s="5">
        <v>678.26300000000003</v>
      </c>
      <c r="E13" s="6">
        <f t="shared" si="1"/>
        <v>0.11</v>
      </c>
      <c r="F13" s="2">
        <f t="shared" si="0"/>
        <v>0.11</v>
      </c>
    </row>
    <row r="14" spans="1:6" x14ac:dyDescent="0.25">
      <c r="A14" s="4">
        <v>43280</v>
      </c>
      <c r="B14" s="1">
        <v>12</v>
      </c>
      <c r="C14" s="15">
        <v>74.6154358</v>
      </c>
      <c r="D14" s="5">
        <v>683.50800000000004</v>
      </c>
      <c r="E14" s="6">
        <f t="shared" si="1"/>
        <v>0.109</v>
      </c>
      <c r="F14" s="2">
        <f t="shared" si="0"/>
        <v>0.109</v>
      </c>
    </row>
    <row r="15" spans="1:6" x14ac:dyDescent="0.25">
      <c r="A15" s="4">
        <v>43280</v>
      </c>
      <c r="B15" s="1">
        <v>13</v>
      </c>
      <c r="C15" s="15">
        <v>75.488796499999992</v>
      </c>
      <c r="D15" s="5">
        <v>684.62699999999995</v>
      </c>
      <c r="E15" s="6">
        <f t="shared" si="1"/>
        <v>0.11</v>
      </c>
      <c r="F15" s="2">
        <f t="shared" si="0"/>
        <v>0.11</v>
      </c>
    </row>
    <row r="16" spans="1:6" x14ac:dyDescent="0.25">
      <c r="A16" s="4">
        <v>43280</v>
      </c>
      <c r="B16" s="1">
        <v>14</v>
      </c>
      <c r="C16" s="15">
        <v>74.612857599999984</v>
      </c>
      <c r="D16" s="5">
        <v>690.22699999999986</v>
      </c>
      <c r="E16" s="6">
        <f t="shared" si="1"/>
        <v>0.108</v>
      </c>
      <c r="F16" s="2">
        <f t="shared" si="0"/>
        <v>0.108</v>
      </c>
    </row>
    <row r="17" spans="1:24" x14ac:dyDescent="0.25">
      <c r="A17" s="4">
        <v>43280</v>
      </c>
      <c r="B17" s="1">
        <v>15</v>
      </c>
      <c r="C17" s="15">
        <v>75.326954200000003</v>
      </c>
      <c r="D17" s="5">
        <v>742.63100000000009</v>
      </c>
      <c r="E17" s="6">
        <f t="shared" si="1"/>
        <v>0.10100000000000001</v>
      </c>
      <c r="F17" s="2">
        <f t="shared" si="0"/>
        <v>0.10100000000000001</v>
      </c>
    </row>
    <row r="18" spans="1:24" x14ac:dyDescent="0.25">
      <c r="A18" s="4">
        <v>43280</v>
      </c>
      <c r="B18" s="1">
        <v>16</v>
      </c>
      <c r="C18" s="15">
        <v>72.8953755</v>
      </c>
      <c r="D18" s="5">
        <v>711.97500000000002</v>
      </c>
      <c r="E18" s="6">
        <f t="shared" si="1"/>
        <v>0.10199999999999999</v>
      </c>
      <c r="F18" s="2">
        <f t="shared" si="0"/>
        <v>0.10199999999999999</v>
      </c>
    </row>
    <row r="19" spans="1:24" x14ac:dyDescent="0.25">
      <c r="A19" s="4">
        <v>43280</v>
      </c>
      <c r="B19" s="1">
        <v>17</v>
      </c>
      <c r="C19" s="15">
        <v>66.720807000000008</v>
      </c>
      <c r="D19" s="5">
        <v>674.11599999999987</v>
      </c>
      <c r="E19" s="6">
        <f t="shared" si="1"/>
        <v>9.9000000000000005E-2</v>
      </c>
      <c r="F19" s="2">
        <f t="shared" si="0"/>
        <v>9.9000000000000005E-2</v>
      </c>
    </row>
    <row r="20" spans="1:24" x14ac:dyDescent="0.25">
      <c r="A20" s="4">
        <v>43280</v>
      </c>
      <c r="B20" s="1">
        <v>18</v>
      </c>
      <c r="C20" s="15">
        <v>60.380540699999997</v>
      </c>
      <c r="D20" s="5">
        <v>662.923</v>
      </c>
      <c r="E20" s="6">
        <f t="shared" si="1"/>
        <v>9.0999999999999998E-2</v>
      </c>
      <c r="F20" s="2">
        <f t="shared" si="0"/>
        <v>9.0999999999999998E-2</v>
      </c>
    </row>
    <row r="21" spans="1:24" x14ac:dyDescent="0.25">
      <c r="A21" s="4">
        <v>43280</v>
      </c>
      <c r="B21" s="1">
        <v>19</v>
      </c>
      <c r="C21" s="15">
        <v>53.943154700000001</v>
      </c>
      <c r="D21" s="5">
        <v>665.51599999999996</v>
      </c>
      <c r="E21" s="6">
        <f t="shared" si="1"/>
        <v>8.1000000000000003E-2</v>
      </c>
      <c r="F21" s="2">
        <f t="shared" si="0"/>
        <v>8.1000000000000003E-2</v>
      </c>
    </row>
    <row r="22" spans="1:24" x14ac:dyDescent="0.25">
      <c r="A22" s="4">
        <v>43280</v>
      </c>
      <c r="B22" s="1">
        <v>20</v>
      </c>
      <c r="C22" s="15">
        <v>52.014154900000001</v>
      </c>
      <c r="D22" s="5">
        <v>687.28300000000002</v>
      </c>
      <c r="E22" s="6">
        <f t="shared" si="1"/>
        <v>7.5999999999999998E-2</v>
      </c>
      <c r="F22" s="2">
        <f t="shared" si="0"/>
        <v>7.5999999999999998E-2</v>
      </c>
    </row>
    <row r="23" spans="1:24" x14ac:dyDescent="0.25">
      <c r="A23" s="4">
        <v>43280</v>
      </c>
      <c r="B23" s="1">
        <v>21</v>
      </c>
      <c r="C23" s="15">
        <v>53.933472099999996</v>
      </c>
      <c r="D23" s="5">
        <v>730.30799999999988</v>
      </c>
      <c r="E23" s="6">
        <f t="shared" si="1"/>
        <v>7.3999999999999996E-2</v>
      </c>
      <c r="F23" s="2">
        <f t="shared" si="0"/>
        <v>7.3999999999999996E-2</v>
      </c>
    </row>
    <row r="24" spans="1:24" x14ac:dyDescent="0.25">
      <c r="A24" s="4">
        <v>43280</v>
      </c>
      <c r="B24" s="1">
        <v>22</v>
      </c>
      <c r="C24" s="15">
        <v>56.358527899999999</v>
      </c>
      <c r="D24" s="5">
        <v>716.82500000000016</v>
      </c>
      <c r="E24" s="6">
        <f t="shared" si="1"/>
        <v>7.9000000000000001E-2</v>
      </c>
      <c r="F24" s="2">
        <f t="shared" si="0"/>
        <v>7.9000000000000001E-2</v>
      </c>
    </row>
    <row r="25" spans="1:24" x14ac:dyDescent="0.25">
      <c r="A25" s="4">
        <v>43280</v>
      </c>
      <c r="B25" s="1">
        <v>23</v>
      </c>
      <c r="C25" s="15">
        <v>57.821583700000005</v>
      </c>
      <c r="D25" s="5">
        <v>727.81299999999999</v>
      </c>
      <c r="E25" s="6">
        <f t="shared" si="1"/>
        <v>7.9000000000000001E-2</v>
      </c>
      <c r="F25" s="2">
        <f t="shared" si="0"/>
        <v>7.9000000000000001E-2</v>
      </c>
    </row>
    <row r="26" spans="1:24" x14ac:dyDescent="0.25">
      <c r="A26" s="4">
        <v>43280</v>
      </c>
      <c r="B26" s="1">
        <v>24</v>
      </c>
      <c r="C26" s="15">
        <v>57.973639600000006</v>
      </c>
      <c r="D26" s="5">
        <v>674.03100000000006</v>
      </c>
      <c r="E26" s="6">
        <f t="shared" si="1"/>
        <v>8.5999999999999993E-2</v>
      </c>
      <c r="F26" s="2">
        <f>ROUND((C26/D26),3)</f>
        <v>8.5999999999999993E-2</v>
      </c>
    </row>
    <row r="31" spans="1:24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</sheetData>
  <pageMargins left="0.7" right="0.7" top="0.75" bottom="0.75" header="0.3" footer="0.3"/>
  <pageSetup paperSize="9" orientation="portrait" horizontalDpi="4294967294" verticalDpi="4294967294" r:id="rId1"/>
  <ignoredErrors>
    <ignoredError sqref="E3:E26 F3:F26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:H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zoki</dc:creator>
  <cp:lastModifiedBy>Windows User</cp:lastModifiedBy>
  <dcterms:created xsi:type="dcterms:W3CDTF">2014-12-10T07:30:51Z</dcterms:created>
  <dcterms:modified xsi:type="dcterms:W3CDTF">2018-06-27T07:16:22Z</dcterms:modified>
</cp:coreProperties>
</file>